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09 Resource 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&quot;%&quot;"/>
  </numFmts>
  <fonts count="17">
    <font>
      <name val="Calibri"/>
      <family val="2"/>
      <color theme="1"/>
      <sz val="11"/>
      <scheme val="minor"/>
    </font>
    <font>
      <name val="Arial"/>
      <b val="1"/>
      <color rgb="00F0C040"/>
      <sz val="20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1A3A5C"/>
      <sz val="8"/>
    </font>
    <font>
      <name val="Arial"/>
      <color rgb="001A1A2E"/>
      <sz val="9"/>
    </font>
    <font>
      <name val="Arial"/>
      <b val="1"/>
      <color rgb="00F0C040"/>
      <sz val="9"/>
    </font>
    <font>
      <name val="Arial"/>
      <b val="1"/>
      <color rgb="00F0C040"/>
      <sz val="8"/>
    </font>
    <font>
      <name val="Arial"/>
      <color rgb="006A7E96"/>
      <sz val="8"/>
    </font>
    <font>
      <name val="Arial"/>
      <b val="1"/>
      <color rgb="001A1A2E"/>
      <sz val="8"/>
    </font>
    <font>
      <name val="Arial"/>
      <color rgb="002D7A4F"/>
      <sz val="8"/>
    </font>
    <font>
      <name val="Arial"/>
      <color rgb="001A1A2E"/>
      <sz val="8"/>
    </font>
    <font>
      <name val="Arial"/>
      <i val="1"/>
      <color rgb="006A7E96"/>
      <sz val="9"/>
    </font>
    <font>
      <name val="Arial"/>
      <color rgb="006A7E96"/>
      <sz val="9"/>
    </font>
    <font>
      <name val="Arial"/>
      <i val="1"/>
      <color rgb="006A7E96"/>
      <sz val="8"/>
    </font>
  </fonts>
  <fills count="10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7F9FC"/>
      </patternFill>
    </fill>
    <fill>
      <patternFill patternType="solid">
        <fgColor rgb="00D6F0DD"/>
      </patternFill>
    </fill>
    <fill>
      <patternFill patternType="solid">
        <fgColor rgb="00FFF3CD"/>
      </patternFill>
    </fill>
  </fills>
  <borders count="5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  <border>
      <left style="thin">
        <color rgb="00E0E8F0"/>
      </left>
      <right style="thin">
        <color rgb="00E0E8F0"/>
      </right>
      <top style="thin">
        <color rgb="00D0DAE8"/>
      </top>
      <bottom style="thin">
        <color rgb="00D0DAE8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left" vertical="center" wrapText="1"/>
    </xf>
    <xf numFmtId="0" fontId="8" fillId="3" borderId="3" applyAlignment="1" pivotButton="0" quotePrefix="0" xfId="0">
      <alignment horizontal="center" vertical="center" wrapText="1"/>
    </xf>
    <xf numFmtId="0" fontId="9" fillId="3" borderId="3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 wrapText="1"/>
    </xf>
    <xf numFmtId="0" fontId="7" fillId="5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 wrapText="1"/>
    </xf>
    <xf numFmtId="164" fontId="7" fillId="5" borderId="2" applyAlignment="1" pivotButton="0" quotePrefix="0" xfId="0">
      <alignment horizontal="right" vertical="center" wrapText="1"/>
    </xf>
    <xf numFmtId="0" fontId="10" fillId="5" borderId="2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center" vertical="center"/>
    </xf>
    <xf numFmtId="165" fontId="11" fillId="9" borderId="4" applyAlignment="1" pivotButton="0" quotePrefix="0" xfId="0">
      <alignment horizontal="center" vertical="center"/>
    </xf>
    <xf numFmtId="1" fontId="3" fillId="4" borderId="2" applyAlignment="1" pivotButton="0" quotePrefix="0" xfId="0">
      <alignment horizontal="center" vertical="center"/>
    </xf>
    <xf numFmtId="0" fontId="12" fillId="8" borderId="2" applyAlignment="1" pivotButton="0" quotePrefix="0" xfId="0">
      <alignment horizontal="center" vertical="center"/>
    </xf>
    <xf numFmtId="0" fontId="3" fillId="9" borderId="2" applyAlignment="1" pivotButton="0" quotePrefix="0" xfId="0">
      <alignment horizontal="center" vertical="center"/>
    </xf>
    <xf numFmtId="0" fontId="13" fillId="7" borderId="4" applyAlignment="1" pivotButton="0" quotePrefix="0" xfId="0">
      <alignment horizontal="center" vertical="center"/>
    </xf>
    <xf numFmtId="0" fontId="13" fillId="5" borderId="4" applyAlignment="1" pivotButton="0" quotePrefix="0" xfId="0">
      <alignment horizontal="center" vertical="center"/>
    </xf>
    <xf numFmtId="165" fontId="13" fillId="8" borderId="4" applyAlignment="1" pivotButton="0" quotePrefix="0" xfId="0">
      <alignment horizontal="center" vertical="center"/>
    </xf>
    <xf numFmtId="0" fontId="3" fillId="9" borderId="2" applyAlignment="1" pivotButton="0" quotePrefix="0" xfId="0">
      <alignment horizontal="left" vertical="center" wrapText="1"/>
    </xf>
    <xf numFmtId="0" fontId="5" fillId="9" borderId="2" applyAlignment="1" pivotButton="0" quotePrefix="0" xfId="0">
      <alignment horizontal="center" vertical="center" wrapText="1"/>
    </xf>
    <xf numFmtId="0" fontId="14" fillId="4" borderId="2" applyAlignment="1" pivotButton="0" quotePrefix="0" xfId="0">
      <alignment horizontal="left" vertical="center" wrapText="1"/>
    </xf>
    <xf numFmtId="0" fontId="14" fillId="5" borderId="2" applyAlignment="1" pivotButton="0" quotePrefix="0" xfId="0">
      <alignment horizontal="left" vertical="center" wrapText="1"/>
    </xf>
    <xf numFmtId="0" fontId="15" fillId="5" borderId="2" applyAlignment="1" pivotButton="0" quotePrefix="0" xfId="0">
      <alignment horizontal="left" vertical="center" wrapText="1"/>
    </xf>
    <xf numFmtId="0" fontId="14" fillId="9" borderId="2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 wrapText="1"/>
    </xf>
    <xf numFmtId="0" fontId="3" fillId="2" borderId="2" applyAlignment="1" pivotButton="0" quotePrefix="0" xfId="0">
      <alignment horizontal="center" vertical="center"/>
    </xf>
    <xf numFmtId="0" fontId="7" fillId="2" borderId="2" applyAlignment="1" pivotButton="0" quotePrefix="0" xfId="0">
      <alignment horizontal="left" vertical="center" wrapText="1"/>
    </xf>
    <xf numFmtId="0" fontId="16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Y2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12" customWidth="1" min="4" max="4"/>
    <col width="8" customWidth="1" min="5" max="5"/>
    <col width="7" customWidth="1" min="6" max="6"/>
    <col width="7" customWidth="1" min="7" max="7"/>
    <col width="4.5" customWidth="1" min="8" max="8"/>
    <col width="4.5" customWidth="1" min="9" max="9"/>
    <col width="4.5" customWidth="1" min="10" max="10"/>
    <col width="4.5" customWidth="1" min="11" max="11"/>
    <col width="4.5" customWidth="1" min="12" max="12"/>
    <col width="4.5" customWidth="1" min="13" max="13"/>
    <col width="4.5" customWidth="1" min="14" max="14"/>
    <col width="4.5" customWidth="1" min="15" max="15"/>
    <col width="4.5" customWidth="1" min="16" max="16"/>
    <col width="4.5" customWidth="1" min="17" max="17"/>
    <col width="4.5" customWidth="1" min="18" max="18"/>
    <col width="4.5" customWidth="1" min="19" max="19"/>
    <col width="4.5" customWidth="1" min="20" max="20"/>
    <col width="4.5" customWidth="1" min="21" max="21"/>
    <col width="4.5" customWidth="1" min="22" max="22"/>
    <col width="4.5" customWidth="1" min="23" max="23"/>
    <col width="4.5" customWidth="1" min="24" max="24"/>
    <col width="4.5" customWidth="1" min="25" max="25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 ht="34" customHeight="1">
      <c r="A2" s="2" t="inlineStr">
        <is>
          <t>RESOURCE SHEET — Allocation &amp; Availability Plan</t>
        </is>
      </c>
    </row>
    <row r="3" ht="18" customHeight="1">
      <c r="A3" s="3" t="inlineStr">
        <is>
          <t>Template T-09  ·  Chapter 9: Resource Planning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</row>
    <row r="5" ht="22" customHeight="1">
      <c r="A5" s="5" t="inlineStr">
        <is>
          <t>Project</t>
        </is>
      </c>
      <c r="D5" s="6" t="inlineStr"/>
      <c r="H5" s="5" t="inlineStr">
        <is>
          <t>PM / Resource Manager</t>
        </is>
      </c>
      <c r="L5" s="6" t="inlineStr"/>
      <c r="Q5" s="5" t="inlineStr">
        <is>
          <t>Period</t>
        </is>
      </c>
      <c r="T5" s="6" t="inlineStr"/>
    </row>
    <row r="6" ht="7" customHeight="1"/>
    <row r="7" ht="22" customHeight="1">
      <c r="A7" s="7" t="inlineStr">
        <is>
          <t>Allocation %: 100=full-time · 50=half-time · 0=unavailable  |  Red = over-allocated (&gt;100%)  Orange = near capacity (80–100%)  Green = allocated  Gray = unallocated</t>
        </is>
      </c>
    </row>
    <row r="8" ht="7" customHeight="1">
      <c r="H8" s="8" t="inlineStr">
        <is>
          <t>Month 1</t>
        </is>
      </c>
      <c r="L8" s="8" t="inlineStr">
        <is>
          <t>Month 2</t>
        </is>
      </c>
      <c r="P8" s="8" t="inlineStr">
        <is>
          <t>Month 3</t>
        </is>
      </c>
      <c r="T8" s="8" t="inlineStr">
        <is>
          <t>Month 4</t>
        </is>
      </c>
      <c r="X8" s="9" t="inlineStr"/>
      <c r="Y8" s="9" t="inlineStr"/>
    </row>
    <row r="9" ht="28" customHeight="1">
      <c r="A9" s="10" t="inlineStr">
        <is>
          <t>Resource Name</t>
        </is>
      </c>
      <c r="B9" s="10" t="inlineStr">
        <is>
          <t>Role / Title</t>
        </is>
      </c>
      <c r="C9" s="10" t="inlineStr">
        <is>
          <t>Type</t>
        </is>
      </c>
      <c r="D9" s="10" t="inlineStr">
        <is>
          <t>Department</t>
        </is>
      </c>
      <c r="E9" s="10" t="inlineStr">
        <is>
          <t>Rate
($/hr)</t>
        </is>
      </c>
      <c r="F9" s="10" t="inlineStr">
        <is>
          <t>Curr.</t>
        </is>
      </c>
      <c r="G9" s="10" t="inlineStr">
        <is>
          <t>Avail
%</t>
        </is>
      </c>
      <c r="H9" s="11" t="inlineStr">
        <is>
          <t>W1</t>
        </is>
      </c>
      <c r="I9" s="11" t="inlineStr">
        <is>
          <t>W2</t>
        </is>
      </c>
      <c r="J9" s="11" t="inlineStr">
        <is>
          <t>W3</t>
        </is>
      </c>
      <c r="K9" s="11" t="inlineStr">
        <is>
          <t>W4</t>
        </is>
      </c>
      <c r="L9" s="11" t="inlineStr">
        <is>
          <t>W5</t>
        </is>
      </c>
      <c r="M9" s="11" t="inlineStr">
        <is>
          <t>W6</t>
        </is>
      </c>
      <c r="N9" s="11" t="inlineStr">
        <is>
          <t>W7</t>
        </is>
      </c>
      <c r="O9" s="11" t="inlineStr">
        <is>
          <t>W8</t>
        </is>
      </c>
      <c r="P9" s="11" t="inlineStr">
        <is>
          <t>W9</t>
        </is>
      </c>
      <c r="Q9" s="11" t="inlineStr">
        <is>
          <t>W10</t>
        </is>
      </c>
      <c r="R9" s="11" t="inlineStr">
        <is>
          <t>W11</t>
        </is>
      </c>
      <c r="S9" s="11" t="inlineStr">
        <is>
          <t>W12</t>
        </is>
      </c>
      <c r="T9" s="11" t="inlineStr">
        <is>
          <t>W13</t>
        </is>
      </c>
      <c r="U9" s="11" t="inlineStr">
        <is>
          <t>W14</t>
        </is>
      </c>
      <c r="V9" s="11" t="inlineStr">
        <is>
          <t>W15</t>
        </is>
      </c>
      <c r="W9" s="11" t="inlineStr">
        <is>
          <t>W16</t>
        </is>
      </c>
      <c r="X9" s="12" t="inlineStr">
        <is>
          <t>Total
Hrs</t>
        </is>
      </c>
      <c r="Y9" s="12" t="inlineStr">
        <is>
          <t>Over-
Alloc?</t>
        </is>
      </c>
    </row>
    <row r="10" ht="20" customHeight="1">
      <c r="A10" s="5" t="inlineStr">
        <is>
          <t>Alex Johnson</t>
        </is>
      </c>
      <c r="B10" s="13" t="inlineStr">
        <is>
          <t>Project Manager</t>
        </is>
      </c>
      <c r="C10" s="14" t="inlineStr">
        <is>
          <t>Internal</t>
        </is>
      </c>
      <c r="D10" s="13" t="inlineStr">
        <is>
          <t>PMO</t>
        </is>
      </c>
      <c r="E10" s="15" t="n">
        <v>120</v>
      </c>
      <c r="F10" s="16" t="inlineStr">
        <is>
          <t>USD</t>
        </is>
      </c>
      <c r="G10" s="17" t="inlineStr">
        <is>
          <t>100%</t>
        </is>
      </c>
      <c r="H10" s="18" t="n">
        <v>100</v>
      </c>
      <c r="I10" s="18" t="n">
        <v>100</v>
      </c>
      <c r="J10" s="18" t="n">
        <v>100</v>
      </c>
      <c r="K10" s="18" t="n">
        <v>100</v>
      </c>
      <c r="L10" s="18" t="n">
        <v>100</v>
      </c>
      <c r="M10" s="18" t="n">
        <v>100</v>
      </c>
      <c r="N10" s="18" t="n">
        <v>100</v>
      </c>
      <c r="O10" s="18" t="n">
        <v>100</v>
      </c>
      <c r="P10" s="18" t="n">
        <v>100</v>
      </c>
      <c r="Q10" s="18" t="n">
        <v>100</v>
      </c>
      <c r="R10" s="18" t="n">
        <v>100</v>
      </c>
      <c r="S10" s="18" t="n">
        <v>100</v>
      </c>
      <c r="T10" s="18" t="n">
        <v>100</v>
      </c>
      <c r="U10" s="18" t="n">
        <v>100</v>
      </c>
      <c r="V10" s="18" t="n">
        <v>100</v>
      </c>
      <c r="W10" s="18" t="n">
        <v>100</v>
      </c>
      <c r="X10" s="19">
        <f>SUMPRODUCT((H10:W10)/100*40)</f>
        <v/>
      </c>
      <c r="Y10" s="20">
        <f>IF(MAX(H10:W10)&gt;100,"⚠ YES","")</f>
        <v/>
      </c>
    </row>
    <row r="11" ht="20" customHeight="1">
      <c r="A11" s="5" t="inlineStr">
        <is>
          <t>Maria Chen</t>
        </is>
      </c>
      <c r="B11" s="13" t="inlineStr">
        <is>
          <t>Business Analyst</t>
        </is>
      </c>
      <c r="C11" s="14" t="inlineStr">
        <is>
          <t>Internal</t>
        </is>
      </c>
      <c r="D11" s="13" t="inlineStr">
        <is>
          <t>IT</t>
        </is>
      </c>
      <c r="E11" s="15" t="n">
        <v>95</v>
      </c>
      <c r="F11" s="16" t="inlineStr">
        <is>
          <t>USD</t>
        </is>
      </c>
      <c r="G11" s="21" t="inlineStr">
        <is>
          <t>80%</t>
        </is>
      </c>
      <c r="H11" s="18" t="n">
        <v>80</v>
      </c>
      <c r="I11" s="18" t="n">
        <v>80</v>
      </c>
      <c r="J11" s="18" t="n">
        <v>80</v>
      </c>
      <c r="K11" s="18" t="n">
        <v>80</v>
      </c>
      <c r="L11" s="18" t="n">
        <v>80</v>
      </c>
      <c r="M11" s="18" t="n">
        <v>80</v>
      </c>
      <c r="N11" s="18" t="n">
        <v>80</v>
      </c>
      <c r="O11" s="18" t="n">
        <v>80</v>
      </c>
      <c r="P11" s="22" t="inlineStr"/>
      <c r="Q11" s="23" t="inlineStr"/>
      <c r="R11" s="22" t="inlineStr"/>
      <c r="S11" s="23" t="inlineStr"/>
      <c r="T11" s="22" t="inlineStr"/>
      <c r="U11" s="23" t="inlineStr"/>
      <c r="V11" s="22" t="inlineStr"/>
      <c r="W11" s="23" t="inlineStr"/>
      <c r="X11" s="19">
        <f>SUMPRODUCT((H11:W11)/100*40)</f>
        <v/>
      </c>
      <c r="Y11" s="20">
        <f>IF(MAX(H11:W11)&gt;100,"⚠ YES","")</f>
        <v/>
      </c>
    </row>
    <row r="12" ht="20" customHeight="1">
      <c r="A12" s="5" t="inlineStr">
        <is>
          <t>Tom Reeves</t>
        </is>
      </c>
      <c r="B12" s="13" t="inlineStr">
        <is>
          <t>Developer</t>
        </is>
      </c>
      <c r="C12" s="14" t="inlineStr">
        <is>
          <t>Internal</t>
        </is>
      </c>
      <c r="D12" s="13" t="inlineStr">
        <is>
          <t>IT</t>
        </is>
      </c>
      <c r="E12" s="15" t="n">
        <v>85</v>
      </c>
      <c r="F12" s="16" t="inlineStr">
        <is>
          <t>USD</t>
        </is>
      </c>
      <c r="G12" s="17" t="inlineStr">
        <is>
          <t>100%</t>
        </is>
      </c>
      <c r="H12" s="22" t="inlineStr"/>
      <c r="I12" s="23" t="inlineStr"/>
      <c r="J12" s="24" t="n">
        <v>50</v>
      </c>
      <c r="K12" s="18" t="n">
        <v>100</v>
      </c>
      <c r="L12" s="18" t="n">
        <v>100</v>
      </c>
      <c r="M12" s="18" t="n">
        <v>100</v>
      </c>
      <c r="N12" s="18" t="n">
        <v>100</v>
      </c>
      <c r="O12" s="18" t="n">
        <v>100</v>
      </c>
      <c r="P12" s="18" t="n">
        <v>100</v>
      </c>
      <c r="Q12" s="18" t="n">
        <v>100</v>
      </c>
      <c r="R12" s="18" t="n">
        <v>100</v>
      </c>
      <c r="S12" s="23" t="inlineStr"/>
      <c r="T12" s="22" t="inlineStr"/>
      <c r="U12" s="23" t="inlineStr"/>
      <c r="V12" s="22" t="inlineStr"/>
      <c r="W12" s="23" t="inlineStr"/>
      <c r="X12" s="19">
        <f>SUMPRODUCT((H12:W12)/100*40)</f>
        <v/>
      </c>
      <c r="Y12" s="20">
        <f>IF(MAX(H12:W12)&gt;100,"⚠ YES","")</f>
        <v/>
      </c>
    </row>
    <row r="13" ht="20" customHeight="1">
      <c r="A13" s="5" t="inlineStr">
        <is>
          <t>Sarah Kim</t>
        </is>
      </c>
      <c r="B13" s="13" t="inlineStr">
        <is>
          <t>QA Engineer</t>
        </is>
      </c>
      <c r="C13" s="14" t="inlineStr">
        <is>
          <t>Internal</t>
        </is>
      </c>
      <c r="D13" s="13" t="inlineStr">
        <is>
          <t>IT</t>
        </is>
      </c>
      <c r="E13" s="15" t="n">
        <v>80</v>
      </c>
      <c r="F13" s="16" t="inlineStr">
        <is>
          <t>USD</t>
        </is>
      </c>
      <c r="G13" s="21" t="inlineStr">
        <is>
          <t>50%</t>
        </is>
      </c>
      <c r="H13" s="22" t="inlineStr"/>
      <c r="I13" s="23" t="inlineStr"/>
      <c r="J13" s="22" t="inlineStr"/>
      <c r="K13" s="23" t="inlineStr"/>
      <c r="L13" s="24" t="n">
        <v>50</v>
      </c>
      <c r="M13" s="24" t="n">
        <v>50</v>
      </c>
      <c r="N13" s="24" t="n">
        <v>50</v>
      </c>
      <c r="O13" s="24" t="n">
        <v>50</v>
      </c>
      <c r="P13" s="18" t="n">
        <v>100</v>
      </c>
      <c r="Q13" s="18" t="n">
        <v>100</v>
      </c>
      <c r="R13" s="18" t="n">
        <v>100</v>
      </c>
      <c r="S13" s="24" t="n">
        <v>50</v>
      </c>
      <c r="T13" s="22" t="inlineStr"/>
      <c r="U13" s="23" t="inlineStr"/>
      <c r="V13" s="22" t="inlineStr"/>
      <c r="W13" s="23" t="inlineStr"/>
      <c r="X13" s="19">
        <f>SUMPRODUCT((H13:W13)/100*40)</f>
        <v/>
      </c>
      <c r="Y13" s="20">
        <f>IF(MAX(H13:W13)&gt;100,"⚠ YES","")</f>
        <v/>
      </c>
    </row>
    <row r="14" ht="20" customHeight="1">
      <c r="A14" s="25" t="inlineStr">
        <is>
          <t>ExtCo Ltd</t>
        </is>
      </c>
      <c r="B14" s="13" t="inlineStr">
        <is>
          <t>System Integrator</t>
        </is>
      </c>
      <c r="C14" s="26" t="inlineStr">
        <is>
          <t>External</t>
        </is>
      </c>
      <c r="D14" s="13" t="inlineStr">
        <is>
          <t>Vendor</t>
        </is>
      </c>
      <c r="E14" s="15" t="n">
        <v>150</v>
      </c>
      <c r="F14" s="16" t="inlineStr">
        <is>
          <t>USD</t>
        </is>
      </c>
      <c r="G14" s="17" t="inlineStr">
        <is>
          <t>100%</t>
        </is>
      </c>
      <c r="H14" s="22" t="inlineStr"/>
      <c r="I14" s="23" t="inlineStr"/>
      <c r="J14" s="22" t="inlineStr"/>
      <c r="K14" s="24" t="n">
        <v>50</v>
      </c>
      <c r="L14" s="18" t="n">
        <v>100</v>
      </c>
      <c r="M14" s="18" t="n">
        <v>100</v>
      </c>
      <c r="N14" s="18" t="n">
        <v>100</v>
      </c>
      <c r="O14" s="18" t="n">
        <v>100</v>
      </c>
      <c r="P14" s="18" t="n">
        <v>100</v>
      </c>
      <c r="Q14" s="18" t="n">
        <v>100</v>
      </c>
      <c r="R14" s="22" t="inlineStr"/>
      <c r="S14" s="23" t="inlineStr"/>
      <c r="T14" s="22" t="inlineStr"/>
      <c r="U14" s="23" t="inlineStr"/>
      <c r="V14" s="22" t="inlineStr"/>
      <c r="W14" s="23" t="inlineStr"/>
      <c r="X14" s="19">
        <f>SUMPRODUCT((H14:W14)/100*40)</f>
        <v/>
      </c>
      <c r="Y14" s="20">
        <f>IF(MAX(H14:W14)&gt;100,"⚠ YES","")</f>
        <v/>
      </c>
    </row>
    <row r="15" ht="20" customHeight="1">
      <c r="A15" s="5" t="inlineStr">
        <is>
          <t>Lisa Wang</t>
        </is>
      </c>
      <c r="B15" s="13" t="inlineStr">
        <is>
          <t>Change Manager</t>
        </is>
      </c>
      <c r="C15" s="14" t="inlineStr">
        <is>
          <t>Internal</t>
        </is>
      </c>
      <c r="D15" s="13" t="inlineStr">
        <is>
          <t>HR</t>
        </is>
      </c>
      <c r="E15" s="15" t="n">
        <v>90</v>
      </c>
      <c r="F15" s="16" t="inlineStr">
        <is>
          <t>USD</t>
        </is>
      </c>
      <c r="G15" s="21" t="inlineStr">
        <is>
          <t>50%</t>
        </is>
      </c>
      <c r="H15" s="22" t="inlineStr"/>
      <c r="I15" s="23" t="inlineStr"/>
      <c r="J15" s="22" t="inlineStr"/>
      <c r="K15" s="23" t="inlineStr"/>
      <c r="L15" s="22" t="inlineStr"/>
      <c r="M15" s="23" t="inlineStr"/>
      <c r="N15" s="24" t="n">
        <v>50</v>
      </c>
      <c r="O15" s="24" t="n">
        <v>50</v>
      </c>
      <c r="P15" s="24" t="n">
        <v>50</v>
      </c>
      <c r="Q15" s="24" t="n">
        <v>50</v>
      </c>
      <c r="R15" s="24" t="n">
        <v>50</v>
      </c>
      <c r="S15" s="18" t="n">
        <v>100</v>
      </c>
      <c r="T15" s="18" t="n">
        <v>100</v>
      </c>
      <c r="U15" s="18" t="n">
        <v>100</v>
      </c>
      <c r="V15" s="24" t="n">
        <v>50</v>
      </c>
      <c r="W15" s="23" t="inlineStr"/>
      <c r="X15" s="19">
        <f>SUMPRODUCT((H15:W15)/100*40)</f>
        <v/>
      </c>
      <c r="Y15" s="20">
        <f>IF(MAX(H15:W15)&gt;100,"⚠ YES","")</f>
        <v/>
      </c>
    </row>
    <row r="16" ht="20" customHeight="1">
      <c r="A16" s="27" t="inlineStr">
        <is>
          <t>[Resource 7]</t>
        </is>
      </c>
      <c r="B16" s="28" t="inlineStr">
        <is>
          <t>[Role]</t>
        </is>
      </c>
      <c r="C16" s="14" t="inlineStr">
        <is>
          <t>Internal</t>
        </is>
      </c>
      <c r="D16" s="29" t="inlineStr">
        <is>
          <t>[Dept]</t>
        </is>
      </c>
      <c r="E16" s="15" t="inlineStr"/>
      <c r="F16" s="16" t="inlineStr">
        <is>
          <t>USD</t>
        </is>
      </c>
      <c r="G16" s="17" t="inlineStr">
        <is>
          <t>100%</t>
        </is>
      </c>
      <c r="H16" s="22" t="inlineStr"/>
      <c r="I16" s="23" t="inlineStr"/>
      <c r="J16" s="22" t="inlineStr"/>
      <c r="K16" s="23" t="inlineStr"/>
      <c r="L16" s="22" t="inlineStr"/>
      <c r="M16" s="23" t="inlineStr"/>
      <c r="N16" s="22" t="inlineStr"/>
      <c r="O16" s="23" t="inlineStr"/>
      <c r="P16" s="22" t="inlineStr"/>
      <c r="Q16" s="23" t="inlineStr"/>
      <c r="R16" s="22" t="inlineStr"/>
      <c r="S16" s="23" t="inlineStr"/>
      <c r="T16" s="22" t="inlineStr"/>
      <c r="U16" s="23" t="inlineStr"/>
      <c r="V16" s="22" t="inlineStr"/>
      <c r="W16" s="23" t="inlineStr"/>
      <c r="X16" s="19">
        <f>SUMPRODUCT((H16:W16)/100*40)</f>
        <v/>
      </c>
      <c r="Y16" s="20">
        <f>IF(MAX(H16:W16)&gt;100,"⚠ YES","")</f>
        <v/>
      </c>
    </row>
    <row r="17" ht="20" customHeight="1">
      <c r="A17" s="30" t="inlineStr">
        <is>
          <t>[Resource 8]</t>
        </is>
      </c>
      <c r="B17" s="28" t="inlineStr">
        <is>
          <t>[Role]</t>
        </is>
      </c>
      <c r="C17" s="26" t="inlineStr">
        <is>
          <t>External</t>
        </is>
      </c>
      <c r="D17" s="29" t="inlineStr">
        <is>
          <t>[Vendor]</t>
        </is>
      </c>
      <c r="E17" s="15" t="inlineStr"/>
      <c r="F17" s="16" t="inlineStr">
        <is>
          <t>USD</t>
        </is>
      </c>
      <c r="G17" s="17" t="inlineStr">
        <is>
          <t>100%</t>
        </is>
      </c>
      <c r="H17" s="22" t="inlineStr"/>
      <c r="I17" s="23" t="inlineStr"/>
      <c r="J17" s="22" t="inlineStr"/>
      <c r="K17" s="23" t="inlineStr"/>
      <c r="L17" s="22" t="inlineStr"/>
      <c r="M17" s="23" t="inlineStr"/>
      <c r="N17" s="22" t="inlineStr"/>
      <c r="O17" s="23" t="inlineStr"/>
      <c r="P17" s="22" t="inlineStr"/>
      <c r="Q17" s="23" t="inlineStr"/>
      <c r="R17" s="22" t="inlineStr"/>
      <c r="S17" s="23" t="inlineStr"/>
      <c r="T17" s="22" t="inlineStr"/>
      <c r="U17" s="23" t="inlineStr"/>
      <c r="V17" s="22" t="inlineStr"/>
      <c r="W17" s="23" t="inlineStr"/>
      <c r="X17" s="19">
        <f>SUMPRODUCT((H17:W17)/100*40)</f>
        <v/>
      </c>
      <c r="Y17" s="20">
        <f>IF(MAX(H17:W17)&gt;100,"⚠ YES","")</f>
        <v/>
      </c>
    </row>
    <row r="18" ht="6" customHeight="1"/>
    <row r="19" ht="22" customHeight="1">
      <c r="A19" s="31" t="inlineStr">
        <is>
          <t>TEAM WEEKLY TOTALS (sum of all allocations)</t>
        </is>
      </c>
      <c r="H19" s="32">
        <f>SUM(H10:H17)</f>
        <v/>
      </c>
      <c r="I19" s="32">
        <f>SUM(I10:I17)</f>
        <v/>
      </c>
      <c r="J19" s="32">
        <f>SUM(J10:J17)</f>
        <v/>
      </c>
      <c r="K19" s="32">
        <f>SUM(K10:K17)</f>
        <v/>
      </c>
      <c r="L19" s="32">
        <f>SUM(L10:L17)</f>
        <v/>
      </c>
      <c r="M19" s="32">
        <f>SUM(M10:M17)</f>
        <v/>
      </c>
      <c r="N19" s="32">
        <f>SUM(N10:N17)</f>
        <v/>
      </c>
      <c r="O19" s="32">
        <f>SUM(O10:O17)</f>
        <v/>
      </c>
      <c r="P19" s="32">
        <f>SUM(P10:P17)</f>
        <v/>
      </c>
      <c r="Q19" s="32">
        <f>SUM(Q10:Q17)</f>
        <v/>
      </c>
      <c r="R19" s="32">
        <f>SUM(R10:R17)</f>
        <v/>
      </c>
      <c r="S19" s="32">
        <f>SUM(S10:S17)</f>
        <v/>
      </c>
      <c r="T19" s="32">
        <f>SUM(T10:T17)</f>
        <v/>
      </c>
      <c r="U19" s="32">
        <f>SUM(U10:U17)</f>
        <v/>
      </c>
      <c r="V19" s="32">
        <f>SUM(V10:V17)</f>
        <v/>
      </c>
      <c r="W19" s="32">
        <f>SUM(W10:W17)</f>
        <v/>
      </c>
      <c r="X19" s="33" t="inlineStr"/>
      <c r="Y19" s="33" t="inlineStr"/>
    </row>
    <row r="20" ht="8" customHeight="1"/>
    <row r="21" ht="22" customHeight="1">
      <c r="A21" s="34" t="inlineStr">
        <is>
          <t>From "Project Management: From Initiation to Closure" by Radim Kaufmann  ·  radimkaufmann.com  ·  Free download  ·  Green=allocated  Orange=near capacity  Red=over-allocated</t>
        </is>
      </c>
    </row>
  </sheetData>
  <mergeCells count="15">
    <mergeCell ref="A7:Y7"/>
    <mergeCell ref="A2:Y2"/>
    <mergeCell ref="Q5:S5"/>
    <mergeCell ref="T5:Y5"/>
    <mergeCell ref="L8:O8"/>
    <mergeCell ref="A5:C5"/>
    <mergeCell ref="H8:K8"/>
    <mergeCell ref="T8:W8"/>
    <mergeCell ref="L5:P5"/>
    <mergeCell ref="A21:Y21"/>
    <mergeCell ref="D5:G5"/>
    <mergeCell ref="A19:G19"/>
    <mergeCell ref="A3:Y3"/>
    <mergeCell ref="P8:S8"/>
    <mergeCell ref="H5:K5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2026-04-03T09:13:59Z</dcterms:created>
  <dcterms:modified xmlns:dcterms="http://purl.org/dc/terms/" xmlns:xsi="http://www.w3.org/2001/XMLSchema-instance" xsi:type="dcterms:W3CDTF">2026-04-03T09:13:59Z</dcterms:modified>
</cp:coreProperties>
</file>